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แพะ" sheetId="1" r:id="rId1"/>
  </sheets>
  <definedNames>
    <definedName name="_xlnm.Print_Titles" localSheetId="0">'แพะ'!$1:$6</definedName>
  </definedNames>
  <calcPr fullCalcOnLoad="1"/>
</workbook>
</file>

<file path=xl/sharedStrings.xml><?xml version="1.0" encoding="utf-8"?>
<sst xmlns="http://schemas.openxmlformats.org/spreadsheetml/2006/main" count="97" uniqueCount="96">
  <si>
    <t>กลุ่มผู้เลี้ยงแพะ</t>
  </si>
  <si>
    <t>เบอร์โทรศัพท์</t>
  </si>
  <si>
    <t>จำนวนแพะ(ตัว)</t>
  </si>
  <si>
    <t>พ่อพันธุ์</t>
  </si>
  <si>
    <t>แม่พันธุ์</t>
  </si>
  <si>
    <t>อื่นๆ</t>
  </si>
  <si>
    <t>รวม</t>
  </si>
  <si>
    <t>ที่อยู่</t>
  </si>
  <si>
    <t>ชื่อประธานกลุ่ม</t>
  </si>
  <si>
    <t>(เลขที่/หมู่บ้าน/ตำบล/อำเภอ)</t>
  </si>
  <si>
    <t>จำนวนสมาชิก</t>
  </si>
  <si>
    <t>กลุ่ม (ราย)</t>
  </si>
  <si>
    <t>รวม......... (กลุ่ม)</t>
  </si>
  <si>
    <t>ตารางสรุปข้อมูลวิสาหกิจชุมชนอาชีพเลี้ยงแพะและ/หรือ</t>
  </si>
  <si>
    <t>ลำดับที่</t>
  </si>
  <si>
    <t>ชื่อวิสาหกิจชุมชนเลี้ยงแพะ/</t>
  </si>
  <si>
    <t>กลุ่มผู้เลี้ยงแพะที่ภายใต้โครงการพัฒนาเครือข่ายการผลิตและการตลาดแพะ ภายใต้โครงการพัฒนาอาชีพการเลี้ยงสัตว์แบบผสมผสานในเกษตรกรรายย่อย</t>
  </si>
  <si>
    <t>เลขทะเบียน</t>
  </si>
  <si>
    <t xml:space="preserve">กลุ่มเกษตรกรผู้เลี้ยงแพะปากบางระโนด </t>
  </si>
  <si>
    <t>กลุ่มเกษตกรผู้เลี้ยงแพะต้นน้ำนาทวี</t>
  </si>
  <si>
    <t>กลุ่มเกษตกรผู้เลี้ยงแพะบ้านโพรงจระเข้</t>
  </si>
  <si>
    <t>กลุ่มเกษตกรผู้เลี้ยงแพะบ้านโครง</t>
  </si>
  <si>
    <t>กลุ่มเกษตกรผู้เลี้ยงแพะดาวกระจาย</t>
  </si>
  <si>
    <t>กลุ่มเกษตกรผู้เลี้ยงแพะบ้านปลักผอม-บ้านซองเหนือ</t>
  </si>
  <si>
    <t>กลุ่มเลี้ยงแพะเนื้อรายย่อยบ้านแค</t>
  </si>
  <si>
    <t>กลุ่มเกษตกรผู้เลี้ยงแพะตำบลวัดขนุน</t>
  </si>
  <si>
    <t>กลุ่มเกษตกรผู้เลี้ยงแพะเนื้อบ้านทุ่งสบายใจ</t>
  </si>
  <si>
    <t>กลุ่มเกษตรกรผู้เลี้ยงแพะบ้านบางเหน็บ</t>
  </si>
  <si>
    <t>55 - 9 - 90 - 22 - 1 - 2212</t>
  </si>
  <si>
    <t>54 - 9 - 90 - 22 - 2 - 1157</t>
  </si>
  <si>
    <t>55 - 9 - 90 - 22 - 1 - 1441</t>
  </si>
  <si>
    <t>54 - 9 - 90 - 22 - 1 - 1152</t>
  </si>
  <si>
    <t>54 - 9 - 90 - 22 - 1 - 1156</t>
  </si>
  <si>
    <t>54 - 9 - 90 - 22 - 1 - 1153</t>
  </si>
  <si>
    <t>55 - 9 - 90 - 22 - 1 - 1397</t>
  </si>
  <si>
    <t>54 - 9 - 90 - 33 - 1 - 1168</t>
  </si>
  <si>
    <t>54 - 9 - 90 - 22 - 1 - 1174</t>
  </si>
  <si>
    <t>55 - 9 - 90 - 22 - 1 - 2204</t>
  </si>
  <si>
    <t>นายถาวร  เตโช</t>
  </si>
  <si>
    <t>นางยุพิน  บุญเลี้ยง</t>
  </si>
  <si>
    <t>นายจำเริญ  พรหมมณี</t>
  </si>
  <si>
    <t>นายกิตติ  จรจะนะ</t>
  </si>
  <si>
    <t>นายธวัชชัย  หรอสา</t>
  </si>
  <si>
    <t>นายพิเชษฐ์  ปลอดทองสม</t>
  </si>
  <si>
    <t>นายหล่อหมาด  หวังขะเด</t>
  </si>
  <si>
    <t>นายเฉลิมพงษ์  ชาติวัฒนา</t>
  </si>
  <si>
    <t>นางศิริวรรณ  ทองแก้ว</t>
  </si>
  <si>
    <t>เลขที่ 47 หมู่ 3 ต. บ้านใหม่  อ. ระโนด</t>
  </si>
  <si>
    <t>เลขที่ 19 หมู่ 7 ต. ฉาง  อ. นาทวี</t>
  </si>
  <si>
    <t>เลขที่ 9 หมู่ 7  ต. ฉาง  อ. นาทวี</t>
  </si>
  <si>
    <t>นายดนรอหมาน  หลีอิ</t>
  </si>
  <si>
    <t>เลขที่ 21/1 หมู่ 2  ต. ประกอบ  อ. นาทวี</t>
  </si>
  <si>
    <t>เลขที่ 105 หมู่ 6  ต. ฉาง  อ. นาทวี</t>
  </si>
  <si>
    <t>เลขที่ 73 หมู่ 5  ต. ท่าประดู่  อ. นาทวี</t>
  </si>
  <si>
    <t>เลขที่ 59/2 หมู่ 2  ต. คลองแดน  อ. ระโนด</t>
  </si>
  <si>
    <t>เลขที่ 80/1 หมู่ 7  ต. วัดขนุน  อ. สิงหนคร</t>
  </si>
  <si>
    <t>เลขที่ 134 หมู่ 6  ต. ทุ่งหมอ  อ. สะเดา</t>
  </si>
  <si>
    <t>เลขที่ 60 หมู่ 2  ต. คลองแดน  อ. ระโนด</t>
  </si>
  <si>
    <t xml:space="preserve"> และ ภายใต้โครงการส่งเสริมและพัฒนาอาชีพการเลี้ยงสัตว์ในพื้นที่จังหวัดชายแดนภาคใต้  เป็นรายกลุ่มในพื้นที่ สนง.ปศจสงขลา</t>
  </si>
  <si>
    <t>กลุ่มเกษตรกรผู้เลี้ยงแพะท่าม่วง2</t>
  </si>
  <si>
    <t>กลุ่มเกษตรกรผู้เลี้ยงแพะท่าม่วง1</t>
  </si>
  <si>
    <t>55 - 9 - 90 - 22 - 1 - 1446</t>
  </si>
  <si>
    <t>55 - 9 - 90 - 22 - 1 - 1447</t>
  </si>
  <si>
    <t>นายนิคม   ไทยนิรมิตร</t>
  </si>
  <si>
    <t>นายมะยูโซะ   สืบู</t>
  </si>
  <si>
    <t>เลขที่ 85/1 หมู่ 2  ต. ท่าม่วง  อ. เทพา</t>
  </si>
  <si>
    <t>เลขที่ 151 หมู่ 1  ต. ท่าม่วง  อ. เทพา</t>
  </si>
  <si>
    <t>0894681817</t>
  </si>
  <si>
    <t>0848566312</t>
  </si>
  <si>
    <t>0866937628</t>
  </si>
  <si>
    <t>0805416044</t>
  </si>
  <si>
    <t>0831374556</t>
  </si>
  <si>
    <t>0828010818</t>
  </si>
  <si>
    <t>นางสาวบิบ๊ะ  ช่างหมาน</t>
  </si>
  <si>
    <t>กลุ่มเกษตรกรเลี้ยงแพะรายย่อยไทยเข้มแข็งจะนะ  541</t>
  </si>
  <si>
    <t>นายอ๊ะหมัด  แอเก็ม</t>
  </si>
  <si>
    <t xml:space="preserve">กลุ่มเกษตรกรเลี้ยงแพะรายย่อยไทยเข้มแข็งจะนะ 5410 </t>
  </si>
  <si>
    <t>นายมะหมูด  เขียวเล</t>
  </si>
  <si>
    <t xml:space="preserve">กลุ่มเกษตรกรเลี้ยงแพะรายย่อยไทยเข้มแข็งจะนะ 5411 </t>
  </si>
  <si>
    <t xml:space="preserve">เลขที่ 148/9  หมู่ 8 ต. สะกอม อ. จะนะ </t>
  </si>
  <si>
    <t>เลขที่ 60 หมู่ 9 ต. ท่าหมอไทร  อ. จะนะ</t>
  </si>
  <si>
    <t>เลขที่ เลขที่ 6/1 หมู่ ต. ท่าหมอไทร  อ. จะนะ</t>
  </si>
  <si>
    <t>55 - 9 - 90 - 22 - 1 - 1402</t>
  </si>
  <si>
    <t>55 - 9 - 90 - 22 - 1 - 1411</t>
  </si>
  <si>
    <t>55 - 9 - 90 - 22 - 1 - 1412</t>
  </si>
  <si>
    <t>0862921243</t>
  </si>
  <si>
    <t>0828298878</t>
  </si>
  <si>
    <t>0896594504</t>
  </si>
  <si>
    <t>0822685019</t>
  </si>
  <si>
    <t>0892988159</t>
  </si>
  <si>
    <t>0816084286</t>
  </si>
  <si>
    <t>0883960703</t>
  </si>
  <si>
    <t>0862919678</t>
  </si>
  <si>
    <t>ลงชื่อ   สิรพงศ์  ศิริรักษ์    ผู้รายงาน</t>
  </si>
  <si>
    <t xml:space="preserve">   นายสิรพงศ์   ศิริรักษ์</t>
  </si>
  <si>
    <t xml:space="preserve">   นักวิชาการสัตวบาลชำนาญการ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</si>
</sst>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&lt;=99999999][$-D000000]0\-####\-####;[$-D000000]#\-####\-####"/>
    <numFmt numFmtId="188" formatCode="00\-0000\-0000"/>
    <numFmt numFmtId="189" formatCode="0.000"/>
    <numFmt numFmtId="190" formatCode="0.0"/>
  </numFmts>
  <fonts count="38">
    <font>
      <sz val="11"/>
      <color indexed="8"/>
      <name val="Tahoma"/>
      <family val="2"/>
    </font>
    <font>
      <sz val="14"/>
      <color indexed="8"/>
      <name val="TH SarabunPSK"/>
      <family val="2"/>
    </font>
    <font>
      <sz val="8"/>
      <name val="Tahoma"/>
      <family val="2"/>
    </font>
    <font>
      <sz val="10"/>
      <name val="Arial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0" fontId="28" fillId="0" borderId="3" applyNumberFormat="0" applyFill="0" applyAlignment="0" applyProtection="0"/>
    <xf numFmtId="0" fontId="29" fillId="21" borderId="0" applyNumberFormat="0" applyBorder="0" applyAlignment="0" applyProtection="0"/>
    <xf numFmtId="0" fontId="3" fillId="0" borderId="0">
      <alignment/>
      <protection/>
    </xf>
    <xf numFmtId="0" fontId="30" fillId="22" borderId="1" applyNumberFormat="0" applyAlignment="0" applyProtection="0"/>
    <xf numFmtId="0" fontId="31" fillId="2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4" fillId="19" borderId="5" applyNumberFormat="0" applyAlignment="0" applyProtection="0"/>
    <xf numFmtId="0" fontId="0" fillId="31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59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left" vertical="center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 horizontal="left" vertical="center"/>
    </xf>
    <xf numFmtId="2" fontId="4" fillId="0" borderId="14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vertical="center" wrapText="1"/>
    </xf>
    <xf numFmtId="2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vertic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" fontId="4" fillId="0" borderId="14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2" fontId="4" fillId="0" borderId="13" xfId="0" applyNumberFormat="1" applyFont="1" applyBorder="1" applyAlignment="1" quotePrefix="1">
      <alignment horizontal="center"/>
    </xf>
    <xf numFmtId="2" fontId="4" fillId="0" borderId="14" xfId="0" applyNumberFormat="1" applyFont="1" applyBorder="1" applyAlignment="1" quotePrefix="1">
      <alignment horizontal="center"/>
    </xf>
    <xf numFmtId="2" fontId="4" fillId="0" borderId="15" xfId="0" applyNumberFormat="1" applyFont="1" applyBorder="1" applyAlignment="1" quotePrefix="1">
      <alignment horizontal="center"/>
    </xf>
    <xf numFmtId="2" fontId="4" fillId="0" borderId="14" xfId="0" applyNumberFormat="1" applyFont="1" applyBorder="1" applyAlignment="1" quotePrefix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_แพะรายย่อย จชต.52 รายงานปี 54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K1" sqref="K1"/>
    </sheetView>
  </sheetViews>
  <sheetFormatPr defaultColWidth="9.00390625" defaultRowHeight="22.5" customHeight="1"/>
  <cols>
    <col min="1" max="1" width="5.375" style="4" bestFit="1" customWidth="1"/>
    <col min="2" max="2" width="35.75390625" style="4" customWidth="1"/>
    <col min="3" max="3" width="19.125" style="4" bestFit="1" customWidth="1"/>
    <col min="4" max="4" width="16.625" style="4" customWidth="1"/>
    <col min="5" max="5" width="12.00390625" style="4" customWidth="1"/>
    <col min="6" max="6" width="9.625" style="4" customWidth="1"/>
    <col min="7" max="8" width="6.25390625" style="4" customWidth="1"/>
    <col min="9" max="9" width="6.375" style="4" customWidth="1"/>
    <col min="10" max="10" width="6.625" style="4" customWidth="1"/>
    <col min="11" max="11" width="28.75390625" style="4" customWidth="1"/>
    <col min="12" max="13" width="9.00390625" style="4" customWidth="1"/>
    <col min="14" max="14" width="10.50390625" style="4" customWidth="1"/>
    <col min="15" max="16384" width="9.00390625" style="4" customWidth="1"/>
  </cols>
  <sheetData>
    <row r="1" spans="1:11" ht="22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2.5" customHeight="1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2.5" customHeight="1">
      <c r="A3" s="5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22.5" customHeight="1">
      <c r="A4" s="5" t="s">
        <v>58</v>
      </c>
      <c r="B4" s="5"/>
      <c r="C4" s="5"/>
      <c r="D4" s="5"/>
      <c r="E4" s="5"/>
      <c r="F4" s="5"/>
      <c r="G4" s="5"/>
      <c r="H4" s="5"/>
      <c r="I4" s="5"/>
      <c r="J4" s="5"/>
      <c r="K4" s="1"/>
      <c r="L4" s="2"/>
    </row>
    <row r="5" spans="1:11" ht="22.5" customHeight="1">
      <c r="A5" s="51" t="s">
        <v>14</v>
      </c>
      <c r="B5" s="7" t="s">
        <v>15</v>
      </c>
      <c r="C5" s="51" t="s">
        <v>17</v>
      </c>
      <c r="D5" s="51" t="s">
        <v>8</v>
      </c>
      <c r="E5" s="51" t="s">
        <v>1</v>
      </c>
      <c r="F5" s="6" t="s">
        <v>10</v>
      </c>
      <c r="G5" s="53" t="s">
        <v>2</v>
      </c>
      <c r="H5" s="54"/>
      <c r="I5" s="54"/>
      <c r="J5" s="55"/>
      <c r="K5" s="7" t="s">
        <v>7</v>
      </c>
    </row>
    <row r="6" spans="1:11" ht="22.5" customHeight="1">
      <c r="A6" s="52"/>
      <c r="B6" s="9" t="s">
        <v>0</v>
      </c>
      <c r="C6" s="56"/>
      <c r="D6" s="52"/>
      <c r="E6" s="52"/>
      <c r="F6" s="8" t="s">
        <v>11</v>
      </c>
      <c r="G6" s="6" t="s">
        <v>3</v>
      </c>
      <c r="H6" s="6" t="s">
        <v>4</v>
      </c>
      <c r="I6" s="6" t="s">
        <v>5</v>
      </c>
      <c r="J6" s="6" t="s">
        <v>6</v>
      </c>
      <c r="K6" s="9" t="s">
        <v>9</v>
      </c>
    </row>
    <row r="7" spans="1:11" ht="20.25" customHeight="1">
      <c r="A7" s="10"/>
      <c r="B7" s="11" t="s">
        <v>12</v>
      </c>
      <c r="C7" s="11"/>
      <c r="D7" s="12"/>
      <c r="E7" s="13"/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5"/>
    </row>
    <row r="8" spans="1:11" ht="20.25" customHeight="1">
      <c r="A8" s="28">
        <v>1</v>
      </c>
      <c r="B8" s="17" t="s">
        <v>18</v>
      </c>
      <c r="C8" s="16" t="s">
        <v>28</v>
      </c>
      <c r="D8" s="18" t="s">
        <v>38</v>
      </c>
      <c r="E8" s="41" t="s">
        <v>67</v>
      </c>
      <c r="F8" s="31">
        <v>9</v>
      </c>
      <c r="G8" s="32">
        <v>9</v>
      </c>
      <c r="H8" s="32">
        <v>93</v>
      </c>
      <c r="I8" s="32">
        <v>150</v>
      </c>
      <c r="J8" s="33">
        <f aca="true" t="shared" si="0" ref="J8:J18">SUM(G8:I8)</f>
        <v>252</v>
      </c>
      <c r="K8" s="45" t="s">
        <v>47</v>
      </c>
    </row>
    <row r="9" spans="1:11" ht="20.25" customHeight="1">
      <c r="A9" s="29">
        <v>2</v>
      </c>
      <c r="B9" s="19" t="s">
        <v>19</v>
      </c>
      <c r="C9" s="20" t="s">
        <v>29</v>
      </c>
      <c r="D9" s="21" t="s">
        <v>39</v>
      </c>
      <c r="E9" s="42" t="s">
        <v>68</v>
      </c>
      <c r="F9" s="34">
        <v>12</v>
      </c>
      <c r="G9" s="33">
        <v>9</v>
      </c>
      <c r="H9" s="33">
        <v>92</v>
      </c>
      <c r="I9" s="33">
        <v>82</v>
      </c>
      <c r="J9" s="33">
        <f t="shared" si="0"/>
        <v>183</v>
      </c>
      <c r="K9" s="46" t="s">
        <v>48</v>
      </c>
    </row>
    <row r="10" spans="1:11" ht="20.25" customHeight="1">
      <c r="A10" s="29">
        <v>3</v>
      </c>
      <c r="B10" s="19" t="s">
        <v>20</v>
      </c>
      <c r="C10" s="22" t="s">
        <v>30</v>
      </c>
      <c r="D10" s="21" t="s">
        <v>40</v>
      </c>
      <c r="E10" s="42" t="s">
        <v>69</v>
      </c>
      <c r="F10" s="34">
        <v>10</v>
      </c>
      <c r="G10" s="33">
        <v>9</v>
      </c>
      <c r="H10" s="33">
        <v>66</v>
      </c>
      <c r="I10" s="33">
        <v>67</v>
      </c>
      <c r="J10" s="33">
        <f t="shared" si="0"/>
        <v>142</v>
      </c>
      <c r="K10" s="46" t="s">
        <v>49</v>
      </c>
    </row>
    <row r="11" spans="1:11" ht="20.25" customHeight="1">
      <c r="A11" s="29">
        <v>4</v>
      </c>
      <c r="B11" s="19" t="s">
        <v>21</v>
      </c>
      <c r="C11" s="20" t="s">
        <v>31</v>
      </c>
      <c r="D11" s="21" t="s">
        <v>50</v>
      </c>
      <c r="E11" s="42" t="s">
        <v>85</v>
      </c>
      <c r="F11" s="34">
        <v>11</v>
      </c>
      <c r="G11" s="33">
        <v>4</v>
      </c>
      <c r="H11" s="33">
        <v>43</v>
      </c>
      <c r="I11" s="33">
        <v>54</v>
      </c>
      <c r="J11" s="33">
        <f t="shared" si="0"/>
        <v>101</v>
      </c>
      <c r="K11" s="46" t="s">
        <v>51</v>
      </c>
    </row>
    <row r="12" spans="1:11" ht="20.25" customHeight="1">
      <c r="A12" s="29">
        <v>5</v>
      </c>
      <c r="B12" s="19" t="s">
        <v>22</v>
      </c>
      <c r="C12" s="20" t="s">
        <v>32</v>
      </c>
      <c r="D12" s="19" t="s">
        <v>41</v>
      </c>
      <c r="E12" s="44" t="s">
        <v>86</v>
      </c>
      <c r="F12" s="34">
        <v>11</v>
      </c>
      <c r="G12" s="35">
        <v>9</v>
      </c>
      <c r="H12" s="35">
        <v>59</v>
      </c>
      <c r="I12" s="35">
        <v>33</v>
      </c>
      <c r="J12" s="33">
        <f t="shared" si="0"/>
        <v>101</v>
      </c>
      <c r="K12" s="46" t="s">
        <v>52</v>
      </c>
    </row>
    <row r="13" spans="1:11" ht="20.25" customHeight="1">
      <c r="A13" s="29">
        <v>6</v>
      </c>
      <c r="B13" s="19" t="s">
        <v>23</v>
      </c>
      <c r="C13" s="20" t="s">
        <v>33</v>
      </c>
      <c r="D13" s="19" t="s">
        <v>42</v>
      </c>
      <c r="E13" s="44" t="s">
        <v>72</v>
      </c>
      <c r="F13" s="34">
        <v>10</v>
      </c>
      <c r="G13" s="35">
        <v>10</v>
      </c>
      <c r="H13" s="35">
        <v>52</v>
      </c>
      <c r="I13" s="35">
        <v>18</v>
      </c>
      <c r="J13" s="33">
        <f t="shared" si="0"/>
        <v>80</v>
      </c>
      <c r="K13" s="46" t="s">
        <v>53</v>
      </c>
    </row>
    <row r="14" spans="1:11" ht="20.25" customHeight="1">
      <c r="A14" s="29">
        <v>7</v>
      </c>
      <c r="B14" s="23" t="s">
        <v>24</v>
      </c>
      <c r="C14" s="22" t="s">
        <v>34</v>
      </c>
      <c r="D14" s="19" t="s">
        <v>43</v>
      </c>
      <c r="E14" s="42" t="s">
        <v>69</v>
      </c>
      <c r="F14" s="34">
        <v>5</v>
      </c>
      <c r="G14" s="35">
        <v>8</v>
      </c>
      <c r="H14" s="35">
        <v>56</v>
      </c>
      <c r="I14" s="35">
        <v>0</v>
      </c>
      <c r="J14" s="33">
        <f t="shared" si="0"/>
        <v>64</v>
      </c>
      <c r="K14" s="46" t="s">
        <v>54</v>
      </c>
    </row>
    <row r="15" spans="1:11" ht="20.25" customHeight="1">
      <c r="A15" s="29">
        <v>8</v>
      </c>
      <c r="B15" s="19" t="s">
        <v>25</v>
      </c>
      <c r="C15" s="20" t="s">
        <v>35</v>
      </c>
      <c r="D15" s="19" t="s">
        <v>44</v>
      </c>
      <c r="E15" s="44" t="s">
        <v>87</v>
      </c>
      <c r="F15" s="34">
        <v>7</v>
      </c>
      <c r="G15" s="35">
        <v>25</v>
      </c>
      <c r="H15" s="35">
        <v>70</v>
      </c>
      <c r="I15" s="35">
        <v>15</v>
      </c>
      <c r="J15" s="33">
        <f t="shared" si="0"/>
        <v>110</v>
      </c>
      <c r="K15" s="46" t="s">
        <v>55</v>
      </c>
    </row>
    <row r="16" spans="1:11" ht="20.25" customHeight="1">
      <c r="A16" s="29">
        <v>9</v>
      </c>
      <c r="B16" s="19" t="s">
        <v>26</v>
      </c>
      <c r="C16" s="20" t="s">
        <v>36</v>
      </c>
      <c r="D16" s="19" t="s">
        <v>45</v>
      </c>
      <c r="E16" s="44" t="s">
        <v>71</v>
      </c>
      <c r="F16" s="34">
        <v>9</v>
      </c>
      <c r="G16" s="35">
        <v>5</v>
      </c>
      <c r="H16" s="35">
        <v>52</v>
      </c>
      <c r="I16" s="35">
        <v>23</v>
      </c>
      <c r="J16" s="33">
        <v>80</v>
      </c>
      <c r="K16" s="46" t="s">
        <v>56</v>
      </c>
    </row>
    <row r="17" spans="1:11" ht="20.25" customHeight="1">
      <c r="A17" s="29">
        <v>10</v>
      </c>
      <c r="B17" s="21" t="s">
        <v>60</v>
      </c>
      <c r="C17" s="22" t="s">
        <v>61</v>
      </c>
      <c r="D17" s="24" t="s">
        <v>63</v>
      </c>
      <c r="E17" s="42" t="s">
        <v>88</v>
      </c>
      <c r="F17" s="34">
        <v>10</v>
      </c>
      <c r="G17" s="33">
        <v>10</v>
      </c>
      <c r="H17" s="33">
        <v>70</v>
      </c>
      <c r="I17" s="33">
        <v>0</v>
      </c>
      <c r="J17" s="33">
        <f t="shared" si="0"/>
        <v>80</v>
      </c>
      <c r="K17" s="46" t="s">
        <v>66</v>
      </c>
    </row>
    <row r="18" spans="1:11" ht="20.25" customHeight="1">
      <c r="A18" s="29">
        <v>11</v>
      </c>
      <c r="B18" s="21" t="s">
        <v>59</v>
      </c>
      <c r="C18" s="22" t="s">
        <v>62</v>
      </c>
      <c r="D18" s="23" t="s">
        <v>64</v>
      </c>
      <c r="E18" s="42" t="s">
        <v>89</v>
      </c>
      <c r="F18" s="34">
        <v>10</v>
      </c>
      <c r="G18" s="33">
        <v>10</v>
      </c>
      <c r="H18" s="33">
        <v>70</v>
      </c>
      <c r="I18" s="33">
        <v>0</v>
      </c>
      <c r="J18" s="33">
        <f t="shared" si="0"/>
        <v>80</v>
      </c>
      <c r="K18" s="46" t="s">
        <v>65</v>
      </c>
    </row>
    <row r="19" spans="1:11" ht="20.25" customHeight="1">
      <c r="A19" s="29">
        <v>12</v>
      </c>
      <c r="B19" s="19" t="s">
        <v>74</v>
      </c>
      <c r="C19" s="47" t="s">
        <v>82</v>
      </c>
      <c r="D19" s="48" t="s">
        <v>75</v>
      </c>
      <c r="E19" s="42" t="s">
        <v>90</v>
      </c>
      <c r="F19" s="36">
        <v>12</v>
      </c>
      <c r="G19" s="36">
        <v>12</v>
      </c>
      <c r="H19" s="33">
        <v>84</v>
      </c>
      <c r="I19" s="33">
        <v>0</v>
      </c>
      <c r="J19" s="33">
        <f>SUM(G19:I19)</f>
        <v>96</v>
      </c>
      <c r="K19" s="46" t="s">
        <v>79</v>
      </c>
    </row>
    <row r="20" spans="1:11" ht="20.25" customHeight="1">
      <c r="A20" s="29">
        <v>13</v>
      </c>
      <c r="B20" s="19" t="s">
        <v>76</v>
      </c>
      <c r="C20" s="47" t="s">
        <v>83</v>
      </c>
      <c r="D20" s="49" t="s">
        <v>77</v>
      </c>
      <c r="E20" s="42" t="s">
        <v>91</v>
      </c>
      <c r="F20" s="37">
        <v>11</v>
      </c>
      <c r="G20" s="33">
        <v>11</v>
      </c>
      <c r="H20" s="33">
        <v>77</v>
      </c>
      <c r="I20" s="33">
        <v>0</v>
      </c>
      <c r="J20" s="33">
        <f>SUM(G20:I20)</f>
        <v>88</v>
      </c>
      <c r="K20" s="46" t="s">
        <v>80</v>
      </c>
    </row>
    <row r="21" spans="1:11" ht="20.25" customHeight="1">
      <c r="A21" s="29">
        <v>14</v>
      </c>
      <c r="B21" s="19" t="s">
        <v>78</v>
      </c>
      <c r="C21" s="47" t="s">
        <v>84</v>
      </c>
      <c r="D21" s="48" t="s">
        <v>73</v>
      </c>
      <c r="E21" s="42" t="s">
        <v>92</v>
      </c>
      <c r="F21" s="38">
        <v>13</v>
      </c>
      <c r="G21" s="33">
        <v>13</v>
      </c>
      <c r="H21" s="33">
        <v>91</v>
      </c>
      <c r="I21" s="33">
        <v>0</v>
      </c>
      <c r="J21" s="33">
        <f>SUM(G21:I21)</f>
        <v>104</v>
      </c>
      <c r="K21" s="46" t="s">
        <v>81</v>
      </c>
    </row>
    <row r="22" spans="1:11" ht="20.25" customHeight="1">
      <c r="A22" s="30">
        <v>15</v>
      </c>
      <c r="B22" s="25" t="s">
        <v>27</v>
      </c>
      <c r="C22" s="26" t="s">
        <v>37</v>
      </c>
      <c r="D22" s="27" t="s">
        <v>46</v>
      </c>
      <c r="E22" s="43" t="s">
        <v>70</v>
      </c>
      <c r="F22" s="39">
        <v>11</v>
      </c>
      <c r="G22" s="40">
        <f>SUM(G19:G21)</f>
        <v>36</v>
      </c>
      <c r="H22" s="40">
        <f>SUM(H19:H21)</f>
        <v>252</v>
      </c>
      <c r="I22" s="40">
        <v>0</v>
      </c>
      <c r="J22" s="40">
        <f>SUM(G22:I22)</f>
        <v>288</v>
      </c>
      <c r="K22" s="50" t="s">
        <v>57</v>
      </c>
    </row>
    <row r="25" ht="22.5" customHeight="1">
      <c r="F25" s="4" t="s">
        <v>93</v>
      </c>
    </row>
    <row r="26" ht="22.5" customHeight="1">
      <c r="F26" s="4" t="s">
        <v>94</v>
      </c>
    </row>
    <row r="27" ht="22.5" customHeight="1">
      <c r="F27" s="4" t="s">
        <v>95</v>
      </c>
    </row>
  </sheetData>
  <sheetProtection/>
  <mergeCells count="5">
    <mergeCell ref="A5:A6"/>
    <mergeCell ref="G5:J5"/>
    <mergeCell ref="D5:D6"/>
    <mergeCell ref="E5:E6"/>
    <mergeCell ref="C5:C6"/>
  </mergeCells>
  <printOptions/>
  <pageMargins left="0.17" right="0.16" top="0.71" bottom="0.42" header="0.31496062992125984" footer="0.17"/>
  <pageSetup horizontalDpi="600" verticalDpi="600" orientation="landscape" scale="83" r:id="rId1"/>
  <ignoredErrors>
    <ignoredError sqref="J8:J15 J17:J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2GuyscOm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2Guys</dc:creator>
  <cp:keywords/>
  <dc:description/>
  <cp:lastModifiedBy>Lemel</cp:lastModifiedBy>
  <cp:lastPrinted>2013-11-18T07:12:52Z</cp:lastPrinted>
  <dcterms:created xsi:type="dcterms:W3CDTF">2010-10-22T08:27:59Z</dcterms:created>
  <dcterms:modified xsi:type="dcterms:W3CDTF">2014-06-10T02:50:40Z</dcterms:modified>
  <cp:category/>
  <cp:version/>
  <cp:contentType/>
  <cp:contentStatus/>
</cp:coreProperties>
</file>